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130" windowWidth="13380" windowHeight="35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calcChain.xml><?xml version="1.0" encoding="utf-8"?>
<calcChain xmlns="http://schemas.openxmlformats.org/spreadsheetml/2006/main">
  <c r="B46" i="1" l="1"/>
  <c r="B34" i="1"/>
  <c r="B12" i="1"/>
</calcChain>
</file>

<file path=xl/sharedStrings.xml><?xml version="1.0" encoding="utf-8"?>
<sst xmlns="http://schemas.openxmlformats.org/spreadsheetml/2006/main" count="190" uniqueCount="112">
  <si>
    <t>LCR Visioning</t>
  </si>
  <si>
    <t>Current Ministries</t>
  </si>
  <si>
    <t>Core Values?</t>
  </si>
  <si>
    <t>Missional 1-10</t>
  </si>
  <si>
    <t>Priority Level 1-5</t>
  </si>
  <si>
    <t>Greater Milwaukee Synod</t>
  </si>
  <si>
    <t>Lutherdale Bible Camp</t>
  </si>
  <si>
    <t>Racine Interfaith Coalition</t>
  </si>
  <si>
    <t>Good Samaritan</t>
  </si>
  <si>
    <t>HALO</t>
  </si>
  <si>
    <t>Veterans Tiny Homes</t>
  </si>
  <si>
    <t>Hospitality Center</t>
  </si>
  <si>
    <t>Sunday School</t>
  </si>
  <si>
    <t>People Involved</t>
  </si>
  <si>
    <t>Confirmation</t>
  </si>
  <si>
    <t>Library</t>
  </si>
  <si>
    <t>First Communion</t>
  </si>
  <si>
    <t>Youth Support</t>
  </si>
  <si>
    <t>Cradle Roll</t>
  </si>
  <si>
    <t>Community Outreach</t>
  </si>
  <si>
    <t>Neighborhood Camp</t>
  </si>
  <si>
    <t>2023 Budget</t>
  </si>
  <si>
    <t>Green Team</t>
  </si>
  <si>
    <t>Food Pantry</t>
  </si>
  <si>
    <t>Prime Timers</t>
  </si>
  <si>
    <t>Mutiple Members</t>
  </si>
  <si>
    <t>Women of Resurrection</t>
  </si>
  <si>
    <t>Book Club</t>
  </si>
  <si>
    <t>Strategic Priority</t>
  </si>
  <si>
    <t>Youth Experience God</t>
  </si>
  <si>
    <t>Adult Relationships</t>
  </si>
  <si>
    <t>Adult Relationships and 
Youth Experience God</t>
  </si>
  <si>
    <t>Quilters</t>
  </si>
  <si>
    <t>Spiritual Acc./Variety</t>
  </si>
  <si>
    <t>Lead/Chair</t>
  </si>
  <si>
    <t>Pastor</t>
  </si>
  <si>
    <t>Collin McKenna</t>
  </si>
  <si>
    <t>Pam Tague</t>
  </si>
  <si>
    <t>Stacey Robe</t>
  </si>
  <si>
    <t>Youth/Parish Ed Committee</t>
  </si>
  <si>
    <t>Worship Committee</t>
  </si>
  <si>
    <t>Carol Swiden</t>
  </si>
  <si>
    <t>PEO</t>
  </si>
  <si>
    <t>Some members</t>
  </si>
  <si>
    <t>Members - Women</t>
  </si>
  <si>
    <t>Members</t>
  </si>
  <si>
    <t>Kathy Anderson</t>
  </si>
  <si>
    <t>Mary Hauch</t>
  </si>
  <si>
    <t>Cheryl *</t>
  </si>
  <si>
    <t>Food, Servers, Cheryl *</t>
  </si>
  <si>
    <t>Collin, Cheryl *</t>
  </si>
  <si>
    <t>Outreach / Green Team Committee</t>
  </si>
  <si>
    <t>Comm Serv / Generosity</t>
  </si>
  <si>
    <t>Spiritual Acc. / Variety</t>
  </si>
  <si>
    <t>* Cheryl has to print, record, mail checks quarterly</t>
  </si>
  <si>
    <t>Offsite:  1/21/2903</t>
  </si>
  <si>
    <t>Parish Ed</t>
  </si>
  <si>
    <t>Building Use</t>
  </si>
  <si>
    <t>Cheryl</t>
  </si>
  <si>
    <t>Youth Experience God and Adults?</t>
  </si>
  <si>
    <t>Adult Relationships, Youth Experience God, Building Use</t>
  </si>
  <si>
    <t>Adult Relationships and Building Use</t>
  </si>
  <si>
    <t>4 quilter groups; Members and non members</t>
  </si>
  <si>
    <t>Youth Corr /
Rachiel Petrach and Jenni Klemick</t>
  </si>
  <si>
    <t>Comm Service</t>
  </si>
  <si>
    <t>Youth Corr /
Rachiel Petrach and  
Jenni Klemick</t>
  </si>
  <si>
    <t>Racine Cluster 
     (Living Faith Meal)</t>
  </si>
  <si>
    <t>Youth Corr does scheduling</t>
  </si>
  <si>
    <t>Various Youth?</t>
  </si>
  <si>
    <t>Worship</t>
  </si>
  <si>
    <t xml:space="preserve">     Total funded ministries
             (excl. Office Exp)</t>
  </si>
  <si>
    <t xml:space="preserve">     Total Benevolence  
         (excl Endowment)</t>
  </si>
  <si>
    <t xml:space="preserve">     Youth Hosts Cookie
         Walk</t>
  </si>
  <si>
    <t xml:space="preserve">     Youth Hosts Cake / Pie
        Auction</t>
  </si>
  <si>
    <t xml:space="preserve">     Youth Hosts Car 
          Washes (Mission 
           trip fundraiser)</t>
  </si>
  <si>
    <t>Be a Santa to a Senior 
        (Home Instead 
           Senior Care)</t>
  </si>
  <si>
    <t xml:space="preserve">     Total Non-funded 
       ministries</t>
  </si>
  <si>
    <t>Sunday School 
(Pam Tague?)</t>
  </si>
  <si>
    <t xml:space="preserve">       SS:  Trunk or Treat</t>
  </si>
  <si>
    <t>Worship:    Alter Group Supplies flowers ($ excl Salaries, Office Exp)</t>
  </si>
  <si>
    <t>Council</t>
  </si>
  <si>
    <t>?</t>
  </si>
  <si>
    <t>Can't do everything for everyone of these</t>
  </si>
  <si>
    <t># Leaders Involved</t>
  </si>
  <si>
    <t xml:space="preserve">       SS:  Non-Perishable 
         Food Drive (includes 
         Souper Bowl Sunday)</t>
  </si>
  <si>
    <t xml:space="preserve">      Mentor Program</t>
  </si>
  <si>
    <t xml:space="preserve">Youth Corr </t>
  </si>
  <si>
    <t>Youth Corr /
Rachel Petrach/Pastor</t>
  </si>
  <si>
    <t>Youth Corr /
Rachel Petrach and Jenni Klemick</t>
  </si>
  <si>
    <t>Youth Corr /
Rachel Petrach and  
Jenni Klemick</t>
  </si>
  <si>
    <t>Youth Experience God and Building use</t>
  </si>
  <si>
    <t>Youth Support / Comm Serv.</t>
  </si>
  <si>
    <t>Custodian</t>
  </si>
  <si>
    <t>Erica Adams  / Thea Bayor / Pastor</t>
  </si>
  <si>
    <t>10% adults involved</t>
  </si>
  <si>
    <t xml:space="preserve">      Educational Hour</t>
  </si>
  <si>
    <t xml:space="preserve">      Brown Bag</t>
  </si>
  <si>
    <t xml:space="preserve">      Bible Study</t>
  </si>
  <si>
    <t xml:space="preserve">Adult Education </t>
  </si>
  <si>
    <t xml:space="preserve">      Circles (2 bible study)</t>
  </si>
  <si>
    <t>Youth Group Activity (includes Mission Trips, Youth Gatherings, Sunday Nights)</t>
  </si>
  <si>
    <t xml:space="preserve">Fellowship </t>
  </si>
  <si>
    <t>Marilyn Keeman / Dave Backmann</t>
  </si>
  <si>
    <t>Children's Nursery</t>
  </si>
  <si>
    <t>Lutheran World Relief (Quilters)</t>
  </si>
  <si>
    <t>??</t>
  </si>
  <si>
    <t>Outreach</t>
  </si>
  <si>
    <t>Generosity</t>
  </si>
  <si>
    <t>Everyone engaged</t>
  </si>
  <si>
    <t>Carol Gavigan</t>
  </si>
  <si>
    <t>Church Décor</t>
  </si>
  <si>
    <t>Barb Vallone / Linda Henkel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</si>
</sst>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164" fontId="2" fillId="0" borderId="14" xfId="0" applyNumberFormat="1" applyFont="1" applyBorder="1" applyAlignment="1">
      <alignment horizontal="right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right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right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0" fillId="2" borderId="11" xfId="0" applyNumberForma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164" fontId="2" fillId="0" borderId="16" xfId="0" applyNumberFormat="1" applyFont="1" applyBorder="1" applyAlignment="1">
      <alignment horizontal="right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2" borderId="2" xfId="0" applyNumberFormat="1" applyFont="1" applyFill="1" applyBorder="1" applyAlignment="1">
      <alignment horizontal="left" vertical="center" wrapText="1"/>
    </xf>
    <xf numFmtId="164" fontId="0" fillId="2" borderId="3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tabSelected="1" topLeftCell="A3" workbookViewId="0">
      <pane ySplit="1" topLeftCell="A4" activePane="bottomLeft" state="frozen"/>
      <selection activeCell="A3" sqref="A3"/>
      <selection pane="bottomLeft" activeCell="K9" sqref="K9"/>
    </sheetView>
  </sheetViews>
  <sheetFormatPr defaultRowHeight="14.5" x14ac:dyDescent="0.35"/>
  <cols>
    <col min="1" max="1" width="22.453125" style="12" customWidth="1"/>
    <col min="2" max="2" width="7.36328125" style="9" bestFit="1" customWidth="1"/>
    <col min="3" max="3" width="23.81640625" style="9" customWidth="1"/>
    <col min="4" max="4" width="18.36328125" style="9" customWidth="1"/>
    <col min="5" max="5" width="8.36328125" style="9" customWidth="1"/>
    <col min="6" max="6" width="15.26953125" style="9" customWidth="1"/>
    <col min="7" max="7" width="20.6328125" style="9" bestFit="1" customWidth="1"/>
    <col min="8" max="8" width="9.54296875" style="9" customWidth="1"/>
    <col min="9" max="9" width="9.453125" style="9" customWidth="1"/>
    <col min="10" max="16384" width="8.7265625" style="12"/>
  </cols>
  <sheetData>
    <row r="1" spans="1:9" ht="23.5" x14ac:dyDescent="0.35">
      <c r="A1" s="11" t="s">
        <v>0</v>
      </c>
      <c r="H1" s="46" t="s">
        <v>55</v>
      </c>
      <c r="I1" s="46"/>
    </row>
    <row r="2" spans="1:9" ht="7" customHeight="1" thickBot="1" x14ac:dyDescent="0.4"/>
    <row r="3" spans="1:9" ht="44" customHeight="1" thickBot="1" x14ac:dyDescent="0.4">
      <c r="A3" s="1" t="s">
        <v>1</v>
      </c>
      <c r="B3" s="2" t="s">
        <v>21</v>
      </c>
      <c r="C3" s="2" t="s">
        <v>34</v>
      </c>
      <c r="D3" s="2" t="s">
        <v>13</v>
      </c>
      <c r="E3" s="2" t="s">
        <v>83</v>
      </c>
      <c r="F3" s="2" t="s">
        <v>2</v>
      </c>
      <c r="G3" s="2" t="s">
        <v>28</v>
      </c>
      <c r="H3" s="2" t="s">
        <v>3</v>
      </c>
      <c r="I3" s="3" t="s">
        <v>4</v>
      </c>
    </row>
    <row r="4" spans="1:9" ht="29" x14ac:dyDescent="0.35">
      <c r="A4" s="25" t="s">
        <v>5</v>
      </c>
      <c r="B4" s="13">
        <v>18150</v>
      </c>
      <c r="C4" s="6" t="s">
        <v>80</v>
      </c>
      <c r="D4" s="26" t="s">
        <v>48</v>
      </c>
      <c r="E4" s="26">
        <v>1</v>
      </c>
      <c r="F4" s="26" t="s">
        <v>52</v>
      </c>
      <c r="G4" s="26"/>
      <c r="H4" s="26" t="s">
        <v>81</v>
      </c>
      <c r="I4" s="32"/>
    </row>
    <row r="5" spans="1:9" ht="47.5" customHeight="1" x14ac:dyDescent="0.35">
      <c r="A5" s="27" t="s">
        <v>6</v>
      </c>
      <c r="B5" s="14">
        <v>500</v>
      </c>
      <c r="C5" s="7" t="s">
        <v>56</v>
      </c>
      <c r="D5" s="28" t="s">
        <v>48</v>
      </c>
      <c r="E5" s="28">
        <v>1</v>
      </c>
      <c r="F5" s="28" t="s">
        <v>52</v>
      </c>
      <c r="G5" s="28" t="s">
        <v>29</v>
      </c>
      <c r="H5" s="28">
        <v>7</v>
      </c>
      <c r="I5" s="33">
        <v>4</v>
      </c>
    </row>
    <row r="6" spans="1:9" ht="29" x14ac:dyDescent="0.35">
      <c r="A6" s="27" t="s">
        <v>66</v>
      </c>
      <c r="B6" s="14">
        <v>1500</v>
      </c>
      <c r="C6" s="7" t="s">
        <v>80</v>
      </c>
      <c r="D6" s="28" t="s">
        <v>49</v>
      </c>
      <c r="E6" s="28"/>
      <c r="F6" s="28" t="s">
        <v>52</v>
      </c>
      <c r="G6" s="28"/>
      <c r="H6" s="28">
        <v>7</v>
      </c>
      <c r="I6" s="33">
        <v>4</v>
      </c>
    </row>
    <row r="7" spans="1:9" ht="29" x14ac:dyDescent="0.35">
      <c r="A7" s="27" t="s">
        <v>7</v>
      </c>
      <c r="B7" s="14">
        <v>750</v>
      </c>
      <c r="C7" s="7" t="s">
        <v>36</v>
      </c>
      <c r="D7" s="28" t="s">
        <v>50</v>
      </c>
      <c r="E7" s="28">
        <v>2</v>
      </c>
      <c r="F7" s="28" t="s">
        <v>52</v>
      </c>
      <c r="G7" s="28"/>
      <c r="H7" s="28">
        <v>7</v>
      </c>
      <c r="I7" s="33">
        <v>4</v>
      </c>
    </row>
    <row r="8" spans="1:9" ht="29" x14ac:dyDescent="0.35">
      <c r="A8" s="27" t="s">
        <v>8</v>
      </c>
      <c r="B8" s="14">
        <v>1000</v>
      </c>
      <c r="C8" s="7" t="s">
        <v>80</v>
      </c>
      <c r="D8" s="28" t="s">
        <v>48</v>
      </c>
      <c r="E8" s="28">
        <v>1</v>
      </c>
      <c r="F8" s="28" t="s">
        <v>52</v>
      </c>
      <c r="G8" s="28"/>
      <c r="H8" s="28">
        <v>7</v>
      </c>
      <c r="I8" s="33">
        <v>3</v>
      </c>
    </row>
    <row r="9" spans="1:9" ht="29" x14ac:dyDescent="0.35">
      <c r="A9" s="27" t="s">
        <v>9</v>
      </c>
      <c r="B9" s="14">
        <v>1000</v>
      </c>
      <c r="C9" s="7" t="s">
        <v>80</v>
      </c>
      <c r="D9" s="28" t="s">
        <v>48</v>
      </c>
      <c r="E9" s="28">
        <v>1</v>
      </c>
      <c r="F9" s="28" t="s">
        <v>52</v>
      </c>
      <c r="G9" s="28"/>
      <c r="H9" s="28">
        <v>7</v>
      </c>
      <c r="I9" s="33">
        <v>4</v>
      </c>
    </row>
    <row r="10" spans="1:9" ht="29" x14ac:dyDescent="0.35">
      <c r="A10" s="27" t="s">
        <v>10</v>
      </c>
      <c r="B10" s="14">
        <v>1000</v>
      </c>
      <c r="C10" s="7" t="s">
        <v>77</v>
      </c>
      <c r="D10" s="28" t="s">
        <v>48</v>
      </c>
      <c r="E10" s="28">
        <v>1</v>
      </c>
      <c r="F10" s="28" t="s">
        <v>52</v>
      </c>
      <c r="G10" s="28"/>
      <c r="H10" s="28">
        <v>7</v>
      </c>
      <c r="I10" s="33">
        <v>1</v>
      </c>
    </row>
    <row r="11" spans="1:9" ht="29.5" thickBot="1" x14ac:dyDescent="0.4">
      <c r="A11" s="29" t="s">
        <v>11</v>
      </c>
      <c r="B11" s="15">
        <v>1000</v>
      </c>
      <c r="C11" s="16" t="s">
        <v>80</v>
      </c>
      <c r="D11" s="30" t="s">
        <v>48</v>
      </c>
      <c r="E11" s="31">
        <v>1</v>
      </c>
      <c r="F11" s="31" t="s">
        <v>52</v>
      </c>
      <c r="G11" s="31"/>
      <c r="H11" s="31">
        <v>7</v>
      </c>
      <c r="I11" s="34">
        <v>1</v>
      </c>
    </row>
    <row r="12" spans="1:9" ht="29.5" thickBot="1" x14ac:dyDescent="0.4">
      <c r="A12" s="5" t="s">
        <v>71</v>
      </c>
      <c r="B12" s="17">
        <f>SUM(B4:B11)</f>
        <v>24900</v>
      </c>
      <c r="C12" s="48" t="s">
        <v>82</v>
      </c>
      <c r="D12" s="48"/>
      <c r="E12" s="48"/>
      <c r="F12" s="48"/>
      <c r="G12" s="48"/>
      <c r="H12" s="48"/>
      <c r="I12" s="49"/>
    </row>
    <row r="13" spans="1:9" ht="43.5" x14ac:dyDescent="0.35">
      <c r="A13" s="25" t="s">
        <v>12</v>
      </c>
      <c r="B13" s="13">
        <v>1250</v>
      </c>
      <c r="C13" s="7" t="s">
        <v>65</v>
      </c>
      <c r="D13" s="40" t="s">
        <v>39</v>
      </c>
      <c r="E13" s="26">
        <v>9</v>
      </c>
      <c r="F13" s="26" t="s">
        <v>17</v>
      </c>
      <c r="G13" s="26" t="s">
        <v>29</v>
      </c>
      <c r="H13" s="26">
        <v>10</v>
      </c>
      <c r="I13" s="32">
        <v>5</v>
      </c>
    </row>
    <row r="14" spans="1:9" ht="49" customHeight="1" x14ac:dyDescent="0.35">
      <c r="A14" s="27" t="s">
        <v>84</v>
      </c>
      <c r="B14" s="14">
        <v>0</v>
      </c>
      <c r="C14" s="7" t="s">
        <v>89</v>
      </c>
      <c r="D14" s="41" t="s">
        <v>39</v>
      </c>
      <c r="E14" s="28">
        <v>2</v>
      </c>
      <c r="F14" s="28" t="s">
        <v>17</v>
      </c>
      <c r="G14" s="28" t="s">
        <v>29</v>
      </c>
      <c r="H14" s="28">
        <v>10</v>
      </c>
      <c r="I14" s="33">
        <v>5</v>
      </c>
    </row>
    <row r="15" spans="1:9" ht="48.5" customHeight="1" x14ac:dyDescent="0.35">
      <c r="A15" s="27" t="s">
        <v>78</v>
      </c>
      <c r="B15" s="14">
        <v>0</v>
      </c>
      <c r="C15" s="7" t="s">
        <v>89</v>
      </c>
      <c r="D15" s="39" t="s">
        <v>39</v>
      </c>
      <c r="E15" s="28">
        <v>2</v>
      </c>
      <c r="F15" s="28" t="s">
        <v>17</v>
      </c>
      <c r="G15" s="28" t="s">
        <v>29</v>
      </c>
      <c r="H15" s="28">
        <v>10</v>
      </c>
      <c r="I15" s="33">
        <v>5</v>
      </c>
    </row>
    <row r="16" spans="1:9" ht="29" x14ac:dyDescent="0.35">
      <c r="A16" s="27" t="s">
        <v>14</v>
      </c>
      <c r="B16" s="14">
        <v>750</v>
      </c>
      <c r="C16" s="7" t="s">
        <v>87</v>
      </c>
      <c r="D16" s="28" t="s">
        <v>39</v>
      </c>
      <c r="E16" s="28">
        <v>4</v>
      </c>
      <c r="F16" s="28" t="s">
        <v>17</v>
      </c>
      <c r="G16" s="28" t="s">
        <v>29</v>
      </c>
      <c r="H16" s="28">
        <v>10</v>
      </c>
      <c r="I16" s="33">
        <v>5</v>
      </c>
    </row>
    <row r="17" spans="1:9" ht="29" x14ac:dyDescent="0.35">
      <c r="A17" s="27" t="s">
        <v>85</v>
      </c>
      <c r="B17" s="14">
        <v>0</v>
      </c>
      <c r="C17" s="7" t="s">
        <v>86</v>
      </c>
      <c r="D17" s="28" t="s">
        <v>39</v>
      </c>
      <c r="E17" s="28">
        <v>2</v>
      </c>
      <c r="F17" s="28" t="s">
        <v>17</v>
      </c>
      <c r="G17" s="28" t="s">
        <v>29</v>
      </c>
      <c r="H17" s="28">
        <v>10</v>
      </c>
      <c r="I17" s="33">
        <v>5</v>
      </c>
    </row>
    <row r="18" spans="1:9" ht="29" x14ac:dyDescent="0.35">
      <c r="A18" s="27" t="s">
        <v>16</v>
      </c>
      <c r="B18" s="14">
        <v>200</v>
      </c>
      <c r="C18" s="7" t="s">
        <v>87</v>
      </c>
      <c r="D18" s="28" t="s">
        <v>39</v>
      </c>
      <c r="E18" s="28">
        <v>4</v>
      </c>
      <c r="F18" s="28" t="s">
        <v>17</v>
      </c>
      <c r="G18" s="28" t="s">
        <v>29</v>
      </c>
      <c r="H18" s="28">
        <v>10</v>
      </c>
      <c r="I18" s="33">
        <v>5</v>
      </c>
    </row>
    <row r="19" spans="1:9" ht="29" x14ac:dyDescent="0.35">
      <c r="A19" s="27" t="s">
        <v>20</v>
      </c>
      <c r="B19" s="14">
        <v>250</v>
      </c>
      <c r="C19" s="7" t="s">
        <v>93</v>
      </c>
      <c r="D19" s="28" t="s">
        <v>92</v>
      </c>
      <c r="E19" s="28">
        <v>10</v>
      </c>
      <c r="F19" s="28" t="s">
        <v>91</v>
      </c>
      <c r="G19" s="28" t="s">
        <v>90</v>
      </c>
      <c r="H19" s="28">
        <v>10</v>
      </c>
      <c r="I19" s="33">
        <v>4</v>
      </c>
    </row>
    <row r="20" spans="1:9" ht="29" x14ac:dyDescent="0.35">
      <c r="A20" s="27" t="s">
        <v>15</v>
      </c>
      <c r="B20" s="14">
        <v>300</v>
      </c>
      <c r="C20" s="7" t="s">
        <v>46</v>
      </c>
      <c r="D20" s="28"/>
      <c r="E20" s="28">
        <v>2</v>
      </c>
      <c r="F20" s="28" t="s">
        <v>53</v>
      </c>
      <c r="G20" s="28" t="s">
        <v>57</v>
      </c>
      <c r="H20" s="28">
        <v>5</v>
      </c>
      <c r="I20" s="33">
        <v>4</v>
      </c>
    </row>
    <row r="21" spans="1:9" ht="29" x14ac:dyDescent="0.35">
      <c r="A21" s="27" t="s">
        <v>18</v>
      </c>
      <c r="B21" s="14">
        <v>0</v>
      </c>
      <c r="C21" s="7" t="s">
        <v>56</v>
      </c>
      <c r="D21" s="28" t="s">
        <v>58</v>
      </c>
      <c r="E21" s="28">
        <v>1</v>
      </c>
      <c r="F21" s="28" t="s">
        <v>52</v>
      </c>
      <c r="G21" s="28" t="s">
        <v>59</v>
      </c>
      <c r="H21" s="28">
        <v>5</v>
      </c>
      <c r="I21" s="33">
        <v>0</v>
      </c>
    </row>
    <row r="22" spans="1:9" ht="29" x14ac:dyDescent="0.35">
      <c r="A22" s="27" t="s">
        <v>98</v>
      </c>
      <c r="B22" s="14">
        <v>400</v>
      </c>
      <c r="C22" s="7" t="s">
        <v>35</v>
      </c>
      <c r="D22" s="28" t="s">
        <v>94</v>
      </c>
      <c r="E22" s="28">
        <v>5</v>
      </c>
      <c r="F22" s="28" t="s">
        <v>53</v>
      </c>
      <c r="G22" s="28" t="s">
        <v>30</v>
      </c>
      <c r="H22" s="28">
        <v>8</v>
      </c>
      <c r="I22" s="33">
        <v>3</v>
      </c>
    </row>
    <row r="23" spans="1:9" ht="29" x14ac:dyDescent="0.35">
      <c r="A23" s="27" t="s">
        <v>95</v>
      </c>
      <c r="B23" s="14">
        <v>0</v>
      </c>
      <c r="C23" s="7" t="s">
        <v>35</v>
      </c>
      <c r="D23" s="28"/>
      <c r="E23" s="28">
        <v>1</v>
      </c>
      <c r="F23" s="28" t="s">
        <v>53</v>
      </c>
      <c r="G23" s="28" t="s">
        <v>30</v>
      </c>
      <c r="H23" s="28">
        <v>8</v>
      </c>
      <c r="I23" s="33">
        <v>2</v>
      </c>
    </row>
    <row r="24" spans="1:9" ht="29" x14ac:dyDescent="0.35">
      <c r="A24" s="27" t="s">
        <v>96</v>
      </c>
      <c r="B24" s="14">
        <v>0</v>
      </c>
      <c r="C24" s="7" t="s">
        <v>35</v>
      </c>
      <c r="D24" s="28"/>
      <c r="E24" s="28">
        <v>1</v>
      </c>
      <c r="F24" s="28" t="s">
        <v>53</v>
      </c>
      <c r="G24" s="28" t="s">
        <v>30</v>
      </c>
      <c r="H24" s="28">
        <v>8</v>
      </c>
      <c r="I24" s="33">
        <v>4</v>
      </c>
    </row>
    <row r="25" spans="1:9" ht="29" x14ac:dyDescent="0.35">
      <c r="A25" s="27" t="s">
        <v>97</v>
      </c>
      <c r="B25" s="14">
        <v>0</v>
      </c>
      <c r="C25" s="7" t="s">
        <v>35</v>
      </c>
      <c r="D25" s="28"/>
      <c r="E25" s="28">
        <v>1</v>
      </c>
      <c r="F25" s="28" t="s">
        <v>53</v>
      </c>
      <c r="G25" s="28" t="s">
        <v>30</v>
      </c>
      <c r="H25" s="28">
        <v>8</v>
      </c>
      <c r="I25" s="33">
        <v>4</v>
      </c>
    </row>
    <row r="26" spans="1:9" ht="29" x14ac:dyDescent="0.35">
      <c r="A26" s="27" t="s">
        <v>99</v>
      </c>
      <c r="B26" s="14">
        <v>0</v>
      </c>
      <c r="C26" s="7" t="s">
        <v>35</v>
      </c>
      <c r="D26" s="28"/>
      <c r="E26" s="28">
        <v>1</v>
      </c>
      <c r="F26" s="28" t="s">
        <v>53</v>
      </c>
      <c r="G26" s="28" t="s">
        <v>30</v>
      </c>
      <c r="H26" s="28">
        <v>8</v>
      </c>
      <c r="I26" s="33">
        <v>4</v>
      </c>
    </row>
    <row r="27" spans="1:9" ht="43.5" x14ac:dyDescent="0.35">
      <c r="A27" s="27" t="s">
        <v>79</v>
      </c>
      <c r="B27" s="14">
        <v>3200</v>
      </c>
      <c r="C27" s="7" t="s">
        <v>38</v>
      </c>
      <c r="D27" s="28" t="s">
        <v>40</v>
      </c>
      <c r="E27" s="28">
        <v>5</v>
      </c>
      <c r="F27" s="28" t="s">
        <v>53</v>
      </c>
      <c r="G27" s="28" t="s">
        <v>31</v>
      </c>
      <c r="H27" s="28">
        <v>10</v>
      </c>
      <c r="I27" s="33">
        <v>5</v>
      </c>
    </row>
    <row r="28" spans="1:9" ht="58" x14ac:dyDescent="0.35">
      <c r="A28" s="27" t="s">
        <v>100</v>
      </c>
      <c r="B28" s="14">
        <v>3000</v>
      </c>
      <c r="C28" s="7" t="s">
        <v>88</v>
      </c>
      <c r="D28" s="28" t="s">
        <v>39</v>
      </c>
      <c r="E28" s="28"/>
      <c r="F28" s="28" t="s">
        <v>17</v>
      </c>
      <c r="G28" s="28" t="s">
        <v>29</v>
      </c>
      <c r="H28" s="28">
        <v>10</v>
      </c>
      <c r="I28" s="33">
        <v>5</v>
      </c>
    </row>
    <row r="29" spans="1:9" ht="43.5" hidden="1" x14ac:dyDescent="0.35">
      <c r="A29" s="27" t="s">
        <v>72</v>
      </c>
      <c r="B29" s="14">
        <v>0</v>
      </c>
      <c r="C29" s="7" t="s">
        <v>63</v>
      </c>
      <c r="D29" s="28" t="s">
        <v>39</v>
      </c>
      <c r="E29" s="28"/>
      <c r="F29" s="28" t="s">
        <v>17</v>
      </c>
      <c r="G29" s="28" t="s">
        <v>29</v>
      </c>
      <c r="H29" s="28"/>
      <c r="I29" s="33"/>
    </row>
    <row r="30" spans="1:9" ht="43.5" hidden="1" x14ac:dyDescent="0.35">
      <c r="A30" s="27" t="s">
        <v>73</v>
      </c>
      <c r="B30" s="14">
        <v>0</v>
      </c>
      <c r="C30" s="7" t="s">
        <v>63</v>
      </c>
      <c r="D30" s="28" t="s">
        <v>39</v>
      </c>
      <c r="E30" s="28"/>
      <c r="F30" s="28" t="s">
        <v>17</v>
      </c>
      <c r="G30" s="28" t="s">
        <v>29</v>
      </c>
      <c r="H30" s="28"/>
      <c r="I30" s="33"/>
    </row>
    <row r="31" spans="1:9" ht="43.5" hidden="1" x14ac:dyDescent="0.35">
      <c r="A31" s="27" t="s">
        <v>74</v>
      </c>
      <c r="B31" s="14">
        <v>0</v>
      </c>
      <c r="C31" s="7" t="s">
        <v>63</v>
      </c>
      <c r="D31" s="28" t="s">
        <v>39</v>
      </c>
      <c r="E31" s="28"/>
      <c r="F31" s="28" t="s">
        <v>17</v>
      </c>
      <c r="G31" s="28" t="s">
        <v>29</v>
      </c>
      <c r="H31" s="28"/>
      <c r="I31" s="33"/>
    </row>
    <row r="32" spans="1:9" ht="29" x14ac:dyDescent="0.35">
      <c r="A32" s="27" t="s">
        <v>101</v>
      </c>
      <c r="B32" s="14">
        <v>400</v>
      </c>
      <c r="C32" s="7" t="s">
        <v>37</v>
      </c>
      <c r="D32" s="28"/>
      <c r="E32" s="28"/>
      <c r="F32" s="28" t="s">
        <v>53</v>
      </c>
      <c r="G32" s="28" t="s">
        <v>31</v>
      </c>
      <c r="H32" s="28">
        <v>10</v>
      </c>
      <c r="I32" s="33">
        <v>4</v>
      </c>
    </row>
    <row r="33" spans="1:9" ht="33" customHeight="1" thickBot="1" x14ac:dyDescent="0.4">
      <c r="A33" s="29" t="s">
        <v>19</v>
      </c>
      <c r="B33" s="15">
        <v>200</v>
      </c>
      <c r="C33" s="16"/>
      <c r="D33" s="31" t="s">
        <v>51</v>
      </c>
      <c r="E33" s="31"/>
      <c r="F33" s="28" t="s">
        <v>53</v>
      </c>
      <c r="G33" s="31"/>
      <c r="H33" s="31"/>
      <c r="I33" s="34"/>
    </row>
    <row r="34" spans="1:9" ht="44" thickBot="1" x14ac:dyDescent="0.4">
      <c r="A34" s="5" t="s">
        <v>70</v>
      </c>
      <c r="B34" s="17">
        <f>SUM(B13:B33)</f>
        <v>9950</v>
      </c>
      <c r="C34" s="18"/>
      <c r="D34" s="10"/>
      <c r="E34" s="10"/>
      <c r="F34" s="8"/>
      <c r="G34" s="8"/>
      <c r="H34" s="8"/>
      <c r="I34" s="35"/>
    </row>
    <row r="35" spans="1:9" ht="43.5" x14ac:dyDescent="0.35">
      <c r="A35" s="25" t="s">
        <v>22</v>
      </c>
      <c r="B35" s="13">
        <v>0</v>
      </c>
      <c r="C35" s="6" t="s">
        <v>102</v>
      </c>
      <c r="D35" s="26" t="s">
        <v>51</v>
      </c>
      <c r="E35" s="26">
        <v>3</v>
      </c>
      <c r="F35" s="26"/>
      <c r="G35" s="26" t="s">
        <v>60</v>
      </c>
      <c r="H35" s="26">
        <v>3</v>
      </c>
      <c r="I35" s="32">
        <v>2</v>
      </c>
    </row>
    <row r="36" spans="1:9" x14ac:dyDescent="0.35">
      <c r="A36" s="42" t="s">
        <v>103</v>
      </c>
      <c r="B36" s="43">
        <v>0</v>
      </c>
      <c r="C36" s="44" t="s">
        <v>67</v>
      </c>
      <c r="D36" s="39" t="s">
        <v>68</v>
      </c>
      <c r="E36" s="39">
        <v>6</v>
      </c>
      <c r="F36" s="39" t="s">
        <v>69</v>
      </c>
      <c r="G36" s="39"/>
      <c r="H36" s="39">
        <v>7</v>
      </c>
      <c r="I36" s="45">
        <v>3</v>
      </c>
    </row>
    <row r="37" spans="1:9" ht="36.5" customHeight="1" x14ac:dyDescent="0.35">
      <c r="A37" s="27" t="s">
        <v>104</v>
      </c>
      <c r="B37" s="14">
        <v>0</v>
      </c>
      <c r="C37" s="7"/>
      <c r="D37" s="28" t="s">
        <v>106</v>
      </c>
      <c r="E37" s="28" t="s">
        <v>105</v>
      </c>
      <c r="F37" s="28" t="s">
        <v>52</v>
      </c>
      <c r="G37" s="28"/>
      <c r="H37" s="28">
        <v>2</v>
      </c>
      <c r="I37" s="33">
        <v>1</v>
      </c>
    </row>
    <row r="38" spans="1:9" ht="36" customHeight="1" x14ac:dyDescent="0.35">
      <c r="A38" s="27" t="s">
        <v>23</v>
      </c>
      <c r="B38" s="14">
        <v>0</v>
      </c>
      <c r="C38" s="7"/>
      <c r="D38" s="28"/>
      <c r="E38" s="28"/>
      <c r="F38" s="28" t="s">
        <v>52</v>
      </c>
      <c r="G38" s="28"/>
      <c r="H38" s="28">
        <v>5</v>
      </c>
      <c r="I38" s="33">
        <v>0</v>
      </c>
    </row>
    <row r="39" spans="1:9" ht="43.5" customHeight="1" x14ac:dyDescent="0.35">
      <c r="A39" s="27" t="s">
        <v>75</v>
      </c>
      <c r="B39" s="14">
        <v>0</v>
      </c>
      <c r="C39" s="7"/>
      <c r="D39" s="28"/>
      <c r="E39" s="28"/>
      <c r="F39" s="28" t="s">
        <v>107</v>
      </c>
      <c r="G39" s="28" t="s">
        <v>108</v>
      </c>
      <c r="H39" s="28">
        <v>3</v>
      </c>
      <c r="I39" s="33">
        <v>4</v>
      </c>
    </row>
    <row r="40" spans="1:9" ht="29" x14ac:dyDescent="0.35">
      <c r="A40" s="27" t="s">
        <v>24</v>
      </c>
      <c r="B40" s="14">
        <v>0</v>
      </c>
      <c r="C40" s="7" t="s">
        <v>109</v>
      </c>
      <c r="D40" s="28" t="s">
        <v>25</v>
      </c>
      <c r="E40" s="28">
        <v>12</v>
      </c>
      <c r="F40" s="28" t="s">
        <v>53</v>
      </c>
      <c r="G40" s="28" t="s">
        <v>30</v>
      </c>
      <c r="H40" s="28">
        <v>10</v>
      </c>
      <c r="I40" s="33">
        <v>5</v>
      </c>
    </row>
    <row r="41" spans="1:9" x14ac:dyDescent="0.35">
      <c r="A41" s="27" t="s">
        <v>110</v>
      </c>
      <c r="B41" s="14">
        <v>0</v>
      </c>
      <c r="C41" s="7" t="s">
        <v>47</v>
      </c>
      <c r="D41" s="28" t="s">
        <v>43</v>
      </c>
      <c r="E41" s="28"/>
      <c r="F41" s="28" t="s">
        <v>64</v>
      </c>
      <c r="G41" s="28"/>
      <c r="H41" s="28">
        <v>10</v>
      </c>
      <c r="I41" s="33">
        <v>5</v>
      </c>
    </row>
    <row r="42" spans="1:9" ht="29" x14ac:dyDescent="0.35">
      <c r="A42" s="27" t="s">
        <v>26</v>
      </c>
      <c r="B42" s="14">
        <v>0</v>
      </c>
      <c r="C42" s="7" t="s">
        <v>41</v>
      </c>
      <c r="D42" s="28" t="s">
        <v>44</v>
      </c>
      <c r="E42" s="28"/>
      <c r="F42" s="28" t="s">
        <v>33</v>
      </c>
      <c r="G42" s="28" t="s">
        <v>30</v>
      </c>
      <c r="H42" s="28">
        <v>0</v>
      </c>
      <c r="I42" s="33">
        <v>0</v>
      </c>
    </row>
    <row r="43" spans="1:9" ht="29" x14ac:dyDescent="0.35">
      <c r="A43" s="27" t="s">
        <v>27</v>
      </c>
      <c r="B43" s="14">
        <v>0</v>
      </c>
      <c r="C43" s="7" t="s">
        <v>47</v>
      </c>
      <c r="D43" s="28" t="s">
        <v>45</v>
      </c>
      <c r="E43" s="28"/>
      <c r="F43" s="28"/>
      <c r="G43" s="28" t="s">
        <v>61</v>
      </c>
      <c r="H43" s="28"/>
      <c r="I43" s="33"/>
    </row>
    <row r="44" spans="1:9" x14ac:dyDescent="0.35">
      <c r="A44" s="29" t="s">
        <v>42</v>
      </c>
      <c r="B44" s="14">
        <v>0</v>
      </c>
      <c r="C44" s="7" t="s">
        <v>47</v>
      </c>
      <c r="D44" s="28" t="s">
        <v>43</v>
      </c>
      <c r="E44" s="31"/>
      <c r="F44" s="31"/>
      <c r="G44" s="31" t="s">
        <v>57</v>
      </c>
      <c r="H44" s="31">
        <v>7</v>
      </c>
      <c r="I44" s="34"/>
    </row>
    <row r="45" spans="1:9" ht="44" thickBot="1" x14ac:dyDescent="0.4">
      <c r="A45" s="37" t="s">
        <v>32</v>
      </c>
      <c r="B45" s="19">
        <v>0</v>
      </c>
      <c r="C45" s="20" t="s">
        <v>111</v>
      </c>
      <c r="D45" s="30" t="s">
        <v>62</v>
      </c>
      <c r="E45" s="30"/>
      <c r="F45" s="30"/>
      <c r="G45" s="30" t="s">
        <v>61</v>
      </c>
      <c r="H45" s="30">
        <v>7</v>
      </c>
      <c r="I45" s="38"/>
    </row>
    <row r="46" spans="1:9" ht="29.5" thickBot="1" x14ac:dyDescent="0.4">
      <c r="A46" s="4" t="s">
        <v>76</v>
      </c>
      <c r="B46" s="21">
        <f>SUM(B35:B45)</f>
        <v>0</v>
      </c>
      <c r="C46" s="22"/>
      <c r="D46" s="23"/>
      <c r="E46" s="23"/>
      <c r="F46" s="24"/>
      <c r="G46" s="24"/>
      <c r="H46" s="24"/>
      <c r="I46" s="36"/>
    </row>
    <row r="47" spans="1:9" x14ac:dyDescent="0.35">
      <c r="A47" s="47" t="s">
        <v>54</v>
      </c>
      <c r="B47" s="47"/>
      <c r="C47" s="47"/>
      <c r="D47" s="47"/>
    </row>
    <row r="48" spans="1:9" x14ac:dyDescent="0.35">
      <c r="A48" s="47"/>
      <c r="B48" s="47"/>
      <c r="C48" s="47"/>
      <c r="D48" s="47"/>
    </row>
  </sheetData>
  <mergeCells count="4">
    <mergeCell ref="H1:I1"/>
    <mergeCell ref="A48:D48"/>
    <mergeCell ref="A47:D47"/>
    <mergeCell ref="C12:I12"/>
  </mergeCells>
  <pageMargins left="0" right="0.2" top="0.75" bottom="0" header="0.3" footer="0.3"/>
  <pageSetup scale="6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2023-02-15T23:07:14Z</cp:lastPrinted>
  <dcterms:created xsi:type="dcterms:W3CDTF">2023-01-18T22:59:22Z</dcterms:created>
  <dcterms:modified xsi:type="dcterms:W3CDTF">2023-03-02T22:36:24Z</dcterms:modified>
</cp:coreProperties>
</file>